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660" windowHeight="4980" activeTab="0"/>
  </bookViews>
  <sheets>
    <sheet name="nej.odd.SED" sheetId="1" r:id="rId1"/>
    <sheet name="Nejl.oddíl celkově" sheetId="2" r:id="rId2"/>
  </sheets>
  <definedNames/>
  <calcPr fullCalcOnLoad="1"/>
</workbook>
</file>

<file path=xl/sharedStrings.xml><?xml version="1.0" encoding="utf-8"?>
<sst xmlns="http://schemas.openxmlformats.org/spreadsheetml/2006/main" count="175" uniqueCount="95">
  <si>
    <t>Oddíl</t>
  </si>
  <si>
    <t>Body celkem</t>
  </si>
  <si>
    <t>Celkem:</t>
  </si>
  <si>
    <t>Pořadí:</t>
  </si>
  <si>
    <t>Kadaňský kilometr 26.6.10</t>
  </si>
  <si>
    <t>Chebská desítka 27.6.10</t>
  </si>
  <si>
    <t>Štít města Plzně 3.7.10</t>
  </si>
  <si>
    <t>Sedlecká 500m 4.7.10</t>
  </si>
  <si>
    <t>KAD</t>
  </si>
  <si>
    <t>PPL</t>
  </si>
  <si>
    <t>CHO</t>
  </si>
  <si>
    <t>SED</t>
  </si>
  <si>
    <t>UNL</t>
  </si>
  <si>
    <t>CHE</t>
  </si>
  <si>
    <t>SOP</t>
  </si>
  <si>
    <t>DUP</t>
  </si>
  <si>
    <t>DEC</t>
  </si>
  <si>
    <t>SPA</t>
  </si>
  <si>
    <t>KVS</t>
  </si>
  <si>
    <t>JAB</t>
  </si>
  <si>
    <t>TSE</t>
  </si>
  <si>
    <t>USK</t>
  </si>
  <si>
    <t>TYN</t>
  </si>
  <si>
    <t>MHP</t>
  </si>
  <si>
    <t>VPL</t>
  </si>
  <si>
    <t>LSB</t>
  </si>
  <si>
    <t>K2žky 3km</t>
  </si>
  <si>
    <t>C1 jci 3km</t>
  </si>
  <si>
    <t>K2 bci 2km</t>
  </si>
  <si>
    <t>C1 m 3km</t>
  </si>
  <si>
    <t>K1 jky 3km</t>
  </si>
  <si>
    <t>K1 žci 3km</t>
  </si>
  <si>
    <t>MK1 bky 2km</t>
  </si>
  <si>
    <t>K2 di 200m</t>
  </si>
  <si>
    <t>K1 žky 200m</t>
  </si>
  <si>
    <t>K1 jři 200m</t>
  </si>
  <si>
    <t>C1 jři 200m</t>
  </si>
  <si>
    <t>MK1 bci 200m98</t>
  </si>
  <si>
    <t>MK1bci 200m 99</t>
  </si>
  <si>
    <t>MK1 bci 200m 00</t>
  </si>
  <si>
    <t>MK1 bci 200m 01-</t>
  </si>
  <si>
    <t>K2jky+dky 200m 200m</t>
  </si>
  <si>
    <t>C1 m 200m</t>
  </si>
  <si>
    <t>K1žci 200m</t>
  </si>
  <si>
    <t>K2 bky 200m</t>
  </si>
  <si>
    <t>K2 m 200m</t>
  </si>
  <si>
    <t>K1 dci 200m</t>
  </si>
  <si>
    <t>C2m+jun.200m</t>
  </si>
  <si>
    <t>K1 ženy 200m</t>
  </si>
  <si>
    <t>K1 jky 200m</t>
  </si>
  <si>
    <t>K1 dky 200m</t>
  </si>
  <si>
    <t>K2 žci 200m</t>
  </si>
  <si>
    <t>K2 žky 200m</t>
  </si>
  <si>
    <t>K2 bci 200m</t>
  </si>
  <si>
    <t>MK1 bky 98-99 200m</t>
  </si>
  <si>
    <t>MK1 bky 00-200m</t>
  </si>
  <si>
    <t>K1 m 200mF2</t>
  </si>
  <si>
    <t>K1 m 200m F1</t>
  </si>
  <si>
    <t>Oddíl:</t>
  </si>
  <si>
    <t>Závod číslo/body celkem</t>
  </si>
  <si>
    <t>POD</t>
  </si>
  <si>
    <t>HRA</t>
  </si>
  <si>
    <t>2lodě</t>
  </si>
  <si>
    <t>K2 dci 500m</t>
  </si>
  <si>
    <t>K2 žky 500m</t>
  </si>
  <si>
    <t>K1 jři 500m</t>
  </si>
  <si>
    <t>C1 jři 500m</t>
  </si>
  <si>
    <t>K1 dci 500m</t>
  </si>
  <si>
    <t>C2 jři+m 500m</t>
  </si>
  <si>
    <t>K1 ženy 500m</t>
  </si>
  <si>
    <t>K2jky+dky 500m</t>
  </si>
  <si>
    <t>MK1 bci 98 500m</t>
  </si>
  <si>
    <t>MK1 bci 99 500m</t>
  </si>
  <si>
    <t>MK1 bci 00 500m</t>
  </si>
  <si>
    <t>MK1 bci 01- 500m</t>
  </si>
  <si>
    <t>K2 žci 600m</t>
  </si>
  <si>
    <t>K2 bky 500m</t>
  </si>
  <si>
    <t>K1 jky 600m</t>
  </si>
  <si>
    <t>K1 žky 500m</t>
  </si>
  <si>
    <t>K1 dky 500m</t>
  </si>
  <si>
    <t>C1 m 500m</t>
  </si>
  <si>
    <t>K2 m 500m</t>
  </si>
  <si>
    <t>MK1 bky 98-99 500m</t>
  </si>
  <si>
    <t>K1 bky 00- 500m</t>
  </si>
  <si>
    <t>K2 bci 500m</t>
  </si>
  <si>
    <t>K1 žci 500m</t>
  </si>
  <si>
    <t>K1 m 500m F2</t>
  </si>
  <si>
    <t>K1 m 500m F1</t>
  </si>
  <si>
    <t>K1 dci 3km</t>
  </si>
  <si>
    <t>K1 dky 3km</t>
  </si>
  <si>
    <t>K1 žky  3km</t>
  </si>
  <si>
    <t>K2 bky 2km</t>
  </si>
  <si>
    <t>MK1 bci 2km</t>
  </si>
  <si>
    <t>K1 m 3km</t>
  </si>
  <si>
    <t>zažlucené jsou oddíly, které se neúčastnily všech závodů.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</si>
</sst>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</numFmts>
  <fonts count="44">
    <font>
      <sz val="10"/>
      <name val="Arial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/>
    </xf>
    <xf numFmtId="164" fontId="2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0" fillId="34" borderId="16" xfId="0" applyFill="1" applyBorder="1" applyAlignment="1">
      <alignment/>
    </xf>
    <xf numFmtId="0" fontId="4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35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34" borderId="0" xfId="0" applyFont="1" applyFill="1" applyAlignment="1">
      <alignment horizontal="center"/>
    </xf>
    <xf numFmtId="164" fontId="4" fillId="34" borderId="0" xfId="0" applyNumberFormat="1" applyFont="1" applyFill="1" applyAlignment="1">
      <alignment/>
    </xf>
    <xf numFmtId="164" fontId="2" fillId="3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2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1"/>
  <sheetViews>
    <sheetView tabSelected="1" zoomScalePageLayoutView="0" workbookViewId="0" topLeftCell="A1">
      <selection activeCell="AJ1" sqref="AJ1"/>
    </sheetView>
  </sheetViews>
  <sheetFormatPr defaultColWidth="9.140625" defaultRowHeight="12.75"/>
  <cols>
    <col min="1" max="1" width="4.7109375" style="0" customWidth="1"/>
    <col min="3" max="3" width="18.28125" style="0" customWidth="1"/>
    <col min="4" max="135" width="4.7109375" style="0" customWidth="1"/>
  </cols>
  <sheetData>
    <row r="1" spans="4:133" s="30" customFormat="1" ht="72" customHeight="1">
      <c r="D1" s="31" t="s">
        <v>26</v>
      </c>
      <c r="F1" s="31" t="s">
        <v>27</v>
      </c>
      <c r="G1" s="31" t="s">
        <v>28</v>
      </c>
      <c r="H1" s="31" t="s">
        <v>29</v>
      </c>
      <c r="I1" s="31" t="s">
        <v>30</v>
      </c>
      <c r="J1" s="31" t="s">
        <v>31</v>
      </c>
      <c r="K1" s="31" t="s">
        <v>32</v>
      </c>
      <c r="L1" s="31" t="s">
        <v>33</v>
      </c>
      <c r="M1" s="31" t="s">
        <v>34</v>
      </c>
      <c r="N1" s="31" t="s">
        <v>35</v>
      </c>
      <c r="O1" s="31" t="s">
        <v>36</v>
      </c>
      <c r="P1" s="31" t="s">
        <v>37</v>
      </c>
      <c r="Q1" s="31" t="s">
        <v>38</v>
      </c>
      <c r="R1" s="31" t="s">
        <v>39</v>
      </c>
      <c r="S1" s="31" t="s">
        <v>40</v>
      </c>
      <c r="T1" s="31" t="s">
        <v>41</v>
      </c>
      <c r="V1" s="31"/>
      <c r="W1" s="31" t="s">
        <v>42</v>
      </c>
      <c r="X1" s="31" t="s">
        <v>43</v>
      </c>
      <c r="Y1" s="31" t="s">
        <v>44</v>
      </c>
      <c r="Z1" s="31" t="s">
        <v>45</v>
      </c>
      <c r="AA1" s="31" t="s">
        <v>46</v>
      </c>
      <c r="AB1" s="31" t="s">
        <v>47</v>
      </c>
      <c r="AC1" s="31" t="s">
        <v>48</v>
      </c>
      <c r="AD1" s="31" t="s">
        <v>49</v>
      </c>
      <c r="AE1" s="31" t="s">
        <v>50</v>
      </c>
      <c r="AF1" s="31" t="s">
        <v>51</v>
      </c>
      <c r="AG1" s="31" t="s">
        <v>52</v>
      </c>
      <c r="AH1" s="31" t="s">
        <v>53</v>
      </c>
      <c r="AI1" s="31" t="s">
        <v>54</v>
      </c>
      <c r="AJ1" s="31" t="s">
        <v>55</v>
      </c>
      <c r="AK1" s="31" t="s">
        <v>56</v>
      </c>
      <c r="AL1" s="31" t="s">
        <v>57</v>
      </c>
      <c r="AM1" s="31" t="s">
        <v>63</v>
      </c>
      <c r="AN1" s="31" t="s">
        <v>64</v>
      </c>
      <c r="AO1" s="31" t="s">
        <v>65</v>
      </c>
      <c r="AP1" s="31" t="s">
        <v>66</v>
      </c>
      <c r="AQ1" s="31" t="s">
        <v>67</v>
      </c>
      <c r="AR1" s="31" t="s">
        <v>68</v>
      </c>
      <c r="AS1" s="31" t="s">
        <v>69</v>
      </c>
      <c r="AT1" s="31" t="s">
        <v>70</v>
      </c>
      <c r="AU1" s="31" t="s">
        <v>71</v>
      </c>
      <c r="AV1" s="31" t="s">
        <v>72</v>
      </c>
      <c r="AW1" s="31" t="s">
        <v>73</v>
      </c>
      <c r="AX1" s="31" t="s">
        <v>74</v>
      </c>
      <c r="AY1" s="31" t="s">
        <v>75</v>
      </c>
      <c r="AZ1" s="31"/>
      <c r="BA1" s="31"/>
      <c r="BB1" s="31" t="s">
        <v>76</v>
      </c>
      <c r="BC1" s="31" t="s">
        <v>77</v>
      </c>
      <c r="BD1" s="31" t="s">
        <v>78</v>
      </c>
      <c r="BE1" s="31" t="s">
        <v>79</v>
      </c>
      <c r="BF1" s="31" t="s">
        <v>80</v>
      </c>
      <c r="BG1" s="31" t="s">
        <v>81</v>
      </c>
      <c r="BH1" s="31" t="s">
        <v>82</v>
      </c>
      <c r="BI1" s="31" t="s">
        <v>83</v>
      </c>
      <c r="BJ1" s="31" t="s">
        <v>84</v>
      </c>
      <c r="BK1" s="31" t="s">
        <v>85</v>
      </c>
      <c r="BL1" s="31" t="s">
        <v>86</v>
      </c>
      <c r="BM1" s="31" t="s">
        <v>87</v>
      </c>
      <c r="BN1" s="31" t="s">
        <v>88</v>
      </c>
      <c r="BO1" s="31" t="s">
        <v>89</v>
      </c>
      <c r="BP1" s="31" t="s">
        <v>90</v>
      </c>
      <c r="BQ1" s="31" t="s">
        <v>91</v>
      </c>
      <c r="BR1" s="31" t="s">
        <v>92</v>
      </c>
      <c r="BS1" s="31" t="s">
        <v>93</v>
      </c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</row>
    <row r="2" spans="2:135" s="11" customFormat="1" ht="18" customHeight="1">
      <c r="B2" s="11" t="s">
        <v>58</v>
      </c>
      <c r="C2" s="20" t="s">
        <v>59</v>
      </c>
      <c r="D2" s="21">
        <v>1</v>
      </c>
      <c r="E2" s="21">
        <v>2</v>
      </c>
      <c r="F2" s="21">
        <v>3</v>
      </c>
      <c r="G2" s="21">
        <v>4</v>
      </c>
      <c r="H2" s="21">
        <v>5</v>
      </c>
      <c r="I2" s="21">
        <v>6</v>
      </c>
      <c r="J2" s="21">
        <v>7</v>
      </c>
      <c r="K2" s="21">
        <v>8</v>
      </c>
      <c r="L2" s="21">
        <v>9</v>
      </c>
      <c r="M2" s="21">
        <v>10</v>
      </c>
      <c r="N2" s="21">
        <v>11</v>
      </c>
      <c r="O2" s="21">
        <v>12</v>
      </c>
      <c r="P2" s="21">
        <v>13</v>
      </c>
      <c r="Q2" s="21">
        <v>14</v>
      </c>
      <c r="R2" s="21">
        <v>15</v>
      </c>
      <c r="S2" s="21">
        <v>16</v>
      </c>
      <c r="T2" s="21">
        <v>17</v>
      </c>
      <c r="U2" s="21">
        <v>18</v>
      </c>
      <c r="V2" s="21">
        <v>19</v>
      </c>
      <c r="W2" s="21">
        <v>20</v>
      </c>
      <c r="X2" s="21">
        <v>21</v>
      </c>
      <c r="Y2" s="21">
        <v>22</v>
      </c>
      <c r="Z2" s="21">
        <v>23</v>
      </c>
      <c r="AA2" s="21">
        <v>24</v>
      </c>
      <c r="AB2" s="21">
        <v>25</v>
      </c>
      <c r="AC2" s="21">
        <v>26</v>
      </c>
      <c r="AD2" s="21">
        <v>27</v>
      </c>
      <c r="AE2" s="21">
        <v>28</v>
      </c>
      <c r="AF2" s="21">
        <v>29</v>
      </c>
      <c r="AG2" s="21">
        <v>30</v>
      </c>
      <c r="AH2" s="21">
        <v>31</v>
      </c>
      <c r="AI2" s="21">
        <v>32</v>
      </c>
      <c r="AJ2" s="21">
        <v>33</v>
      </c>
      <c r="AK2" s="21">
        <v>34</v>
      </c>
      <c r="AL2" s="21">
        <v>35</v>
      </c>
      <c r="AM2" s="21">
        <v>36</v>
      </c>
      <c r="AN2" s="21">
        <v>37</v>
      </c>
      <c r="AO2" s="21">
        <v>38</v>
      </c>
      <c r="AP2" s="21">
        <v>39</v>
      </c>
      <c r="AQ2" s="21">
        <v>40</v>
      </c>
      <c r="AR2" s="21">
        <v>41</v>
      </c>
      <c r="AS2" s="21">
        <v>42</v>
      </c>
      <c r="AT2" s="21">
        <v>43</v>
      </c>
      <c r="AU2" s="21">
        <v>44</v>
      </c>
      <c r="AV2" s="21">
        <v>45</v>
      </c>
      <c r="AW2" s="21">
        <v>46</v>
      </c>
      <c r="AX2" s="21">
        <v>47</v>
      </c>
      <c r="AY2" s="21">
        <v>48</v>
      </c>
      <c r="AZ2" s="21">
        <v>49</v>
      </c>
      <c r="BA2" s="21">
        <v>50</v>
      </c>
      <c r="BB2" s="21">
        <v>51</v>
      </c>
      <c r="BC2" s="21">
        <v>52</v>
      </c>
      <c r="BD2" s="21">
        <v>53</v>
      </c>
      <c r="BE2" s="21">
        <v>54</v>
      </c>
      <c r="BF2" s="21">
        <v>55</v>
      </c>
      <c r="BG2" s="21">
        <v>56</v>
      </c>
      <c r="BH2" s="21">
        <v>57</v>
      </c>
      <c r="BI2" s="21">
        <v>58</v>
      </c>
      <c r="BJ2" s="21">
        <v>59</v>
      </c>
      <c r="BK2" s="21">
        <v>60</v>
      </c>
      <c r="BL2" s="21">
        <v>61</v>
      </c>
      <c r="BM2" s="21">
        <v>62</v>
      </c>
      <c r="BN2" s="21">
        <v>63</v>
      </c>
      <c r="BO2" s="21">
        <v>64</v>
      </c>
      <c r="BP2" s="21">
        <v>65</v>
      </c>
      <c r="BQ2" s="21">
        <v>66</v>
      </c>
      <c r="BR2" s="21">
        <v>67</v>
      </c>
      <c r="BS2" s="21">
        <v>68</v>
      </c>
      <c r="BT2" s="21">
        <v>69</v>
      </c>
      <c r="BU2" s="21">
        <v>70</v>
      </c>
      <c r="BV2" s="21">
        <v>71</v>
      </c>
      <c r="BW2" s="21">
        <v>72</v>
      </c>
      <c r="BX2" s="21">
        <v>73</v>
      </c>
      <c r="BY2" s="21">
        <v>74</v>
      </c>
      <c r="BZ2" s="21">
        <v>75</v>
      </c>
      <c r="CA2" s="21">
        <v>76</v>
      </c>
      <c r="CB2" s="21">
        <v>77</v>
      </c>
      <c r="CC2" s="21">
        <v>78</v>
      </c>
      <c r="CD2" s="21">
        <v>79</v>
      </c>
      <c r="CE2" s="21">
        <v>80</v>
      </c>
      <c r="CF2" s="21">
        <v>81</v>
      </c>
      <c r="CG2" s="21">
        <v>82</v>
      </c>
      <c r="CH2" s="21">
        <v>83</v>
      </c>
      <c r="CI2" s="21">
        <v>84</v>
      </c>
      <c r="CJ2" s="21">
        <v>85</v>
      </c>
      <c r="CK2" s="21">
        <v>86</v>
      </c>
      <c r="CL2" s="21">
        <v>87</v>
      </c>
      <c r="CM2" s="21">
        <v>88</v>
      </c>
      <c r="CN2" s="21">
        <v>89</v>
      </c>
      <c r="CO2" s="21">
        <v>90</v>
      </c>
      <c r="CP2" s="21">
        <v>91</v>
      </c>
      <c r="CQ2" s="21">
        <v>92</v>
      </c>
      <c r="CR2" s="21">
        <v>93</v>
      </c>
      <c r="CS2" s="21">
        <v>94</v>
      </c>
      <c r="CT2" s="21">
        <v>95</v>
      </c>
      <c r="CU2" s="21">
        <v>96</v>
      </c>
      <c r="CV2" s="21">
        <v>97</v>
      </c>
      <c r="CW2" s="21">
        <v>98</v>
      </c>
      <c r="CX2" s="21">
        <v>99</v>
      </c>
      <c r="CY2" s="21">
        <v>100</v>
      </c>
      <c r="CZ2" s="21">
        <v>101</v>
      </c>
      <c r="DA2" s="21">
        <v>102</v>
      </c>
      <c r="DB2" s="21">
        <v>103</v>
      </c>
      <c r="DC2" s="21">
        <v>104</v>
      </c>
      <c r="DD2" s="21">
        <v>105</v>
      </c>
      <c r="DE2" s="21">
        <v>106</v>
      </c>
      <c r="DF2" s="21">
        <v>107</v>
      </c>
      <c r="DG2" s="21">
        <v>108</v>
      </c>
      <c r="DH2" s="21">
        <v>109</v>
      </c>
      <c r="DI2" s="21">
        <v>110</v>
      </c>
      <c r="DJ2" s="21">
        <v>111</v>
      </c>
      <c r="DK2" s="21">
        <v>112</v>
      </c>
      <c r="DL2" s="21">
        <v>113</v>
      </c>
      <c r="DM2" s="21">
        <v>114</v>
      </c>
      <c r="DN2" s="21">
        <v>115</v>
      </c>
      <c r="DO2" s="21">
        <v>116</v>
      </c>
      <c r="DP2" s="21">
        <v>117</v>
      </c>
      <c r="DQ2" s="21">
        <v>118</v>
      </c>
      <c r="DR2" s="21">
        <v>119</v>
      </c>
      <c r="DS2" s="21">
        <v>120</v>
      </c>
      <c r="DT2" s="21">
        <v>121</v>
      </c>
      <c r="DU2" s="21">
        <v>122</v>
      </c>
      <c r="DV2" s="21">
        <v>123</v>
      </c>
      <c r="DW2" s="21">
        <v>124</v>
      </c>
      <c r="DX2" s="21">
        <v>125</v>
      </c>
      <c r="DY2" s="21">
        <v>126</v>
      </c>
      <c r="DZ2" s="21">
        <v>127</v>
      </c>
      <c r="EA2" s="21">
        <v>128</v>
      </c>
      <c r="EB2" s="21">
        <v>129</v>
      </c>
      <c r="EC2" s="21">
        <v>130</v>
      </c>
      <c r="ED2" s="21">
        <v>131</v>
      </c>
      <c r="EE2" s="21">
        <v>132</v>
      </c>
    </row>
    <row r="3" spans="1:135" ht="14.25" customHeight="1">
      <c r="A3">
        <v>1</v>
      </c>
      <c r="B3" s="13" t="s">
        <v>8</v>
      </c>
      <c r="C3" s="22">
        <f>SUM(D3:EB3)</f>
        <v>542</v>
      </c>
      <c r="D3" s="23">
        <v>0</v>
      </c>
      <c r="E3" s="23"/>
      <c r="F3" s="23"/>
      <c r="G3" s="23"/>
      <c r="H3" s="23"/>
      <c r="I3" s="23">
        <v>4</v>
      </c>
      <c r="J3" s="23">
        <v>8</v>
      </c>
      <c r="K3" s="23">
        <v>34</v>
      </c>
      <c r="L3" s="23">
        <v>6</v>
      </c>
      <c r="M3" s="23">
        <v>10</v>
      </c>
      <c r="N3" s="23">
        <v>1</v>
      </c>
      <c r="O3" s="23"/>
      <c r="P3" s="23"/>
      <c r="Q3" s="23">
        <v>14</v>
      </c>
      <c r="R3" s="23"/>
      <c r="S3" s="23"/>
      <c r="T3" s="23"/>
      <c r="U3" s="23"/>
      <c r="V3" s="23"/>
      <c r="W3" s="23"/>
      <c r="X3" s="23">
        <v>6</v>
      </c>
      <c r="Y3" s="23">
        <v>4</v>
      </c>
      <c r="Z3" s="23">
        <v>14</v>
      </c>
      <c r="AA3" s="23">
        <v>18</v>
      </c>
      <c r="AB3" s="23"/>
      <c r="AC3" s="23">
        <v>4</v>
      </c>
      <c r="AD3" s="23"/>
      <c r="AE3" s="23"/>
      <c r="AF3" s="23"/>
      <c r="AG3" s="23">
        <v>0</v>
      </c>
      <c r="AH3" s="23">
        <v>4</v>
      </c>
      <c r="AI3" s="23">
        <v>28</v>
      </c>
      <c r="AJ3" s="23"/>
      <c r="AK3" s="23">
        <v>16</v>
      </c>
      <c r="AL3" s="23">
        <v>54</v>
      </c>
      <c r="AM3" s="23">
        <v>6</v>
      </c>
      <c r="AN3" s="23">
        <v>0</v>
      </c>
      <c r="AO3" s="23">
        <v>10</v>
      </c>
      <c r="AP3" s="23"/>
      <c r="AQ3" s="23">
        <v>18</v>
      </c>
      <c r="AR3" s="23">
        <v>0</v>
      </c>
      <c r="AS3" s="23">
        <v>4</v>
      </c>
      <c r="AT3" s="23"/>
      <c r="AU3" s="23"/>
      <c r="AV3" s="23">
        <v>12</v>
      </c>
      <c r="AW3" s="23"/>
      <c r="AX3" s="23"/>
      <c r="AY3" s="23"/>
      <c r="AZ3" s="23"/>
      <c r="BA3" s="23"/>
      <c r="BB3" s="23">
        <v>4</v>
      </c>
      <c r="BC3" s="23"/>
      <c r="BD3" s="23">
        <v>10</v>
      </c>
      <c r="BE3" s="23"/>
      <c r="BF3" s="23">
        <v>0</v>
      </c>
      <c r="BG3" s="23">
        <v>19</v>
      </c>
      <c r="BH3" s="23">
        <v>28</v>
      </c>
      <c r="BI3" s="23"/>
      <c r="BJ3" s="23">
        <v>4</v>
      </c>
      <c r="BK3" s="23">
        <v>6</v>
      </c>
      <c r="BL3" s="23">
        <v>6</v>
      </c>
      <c r="BM3" s="23">
        <v>56</v>
      </c>
      <c r="BN3" s="23">
        <v>18</v>
      </c>
      <c r="BO3" s="23"/>
      <c r="BP3" s="23">
        <v>10</v>
      </c>
      <c r="BQ3" s="23">
        <v>4</v>
      </c>
      <c r="BR3" s="23">
        <v>6</v>
      </c>
      <c r="BS3" s="23">
        <v>96</v>
      </c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</row>
    <row r="4" spans="1:135" ht="14.25" customHeight="1">
      <c r="A4">
        <v>7</v>
      </c>
      <c r="B4" s="13" t="s">
        <v>9</v>
      </c>
      <c r="C4" s="22">
        <f aca="true" t="shared" si="0" ref="C4:C19">SUM(D4:BG4)</f>
        <v>330</v>
      </c>
      <c r="D4" s="24">
        <v>0</v>
      </c>
      <c r="E4" s="24"/>
      <c r="F4" s="24">
        <v>10</v>
      </c>
      <c r="G4" s="24">
        <v>6</v>
      </c>
      <c r="H4" s="24">
        <v>4</v>
      </c>
      <c r="I4" s="24">
        <v>8</v>
      </c>
      <c r="J4" s="24">
        <v>22</v>
      </c>
      <c r="K4" s="24"/>
      <c r="L4" s="24">
        <v>10</v>
      </c>
      <c r="M4" s="24"/>
      <c r="N4" s="24"/>
      <c r="O4" s="24">
        <v>16</v>
      </c>
      <c r="P4" s="24">
        <v>4</v>
      </c>
      <c r="Q4" s="24">
        <v>14</v>
      </c>
      <c r="R4" s="24"/>
      <c r="S4" s="24">
        <v>8</v>
      </c>
      <c r="T4" s="24">
        <v>5</v>
      </c>
      <c r="U4" s="24"/>
      <c r="V4" s="24"/>
      <c r="W4" s="24">
        <v>18</v>
      </c>
      <c r="X4" s="24">
        <v>22</v>
      </c>
      <c r="Y4" s="24"/>
      <c r="Z4" s="24"/>
      <c r="AA4" s="24">
        <v>14</v>
      </c>
      <c r="AB4" s="24">
        <v>14</v>
      </c>
      <c r="AC4" s="24"/>
      <c r="AD4" s="24">
        <v>10</v>
      </c>
      <c r="AE4" s="24">
        <v>16</v>
      </c>
      <c r="AF4" s="24"/>
      <c r="AG4" s="23">
        <v>0</v>
      </c>
      <c r="AH4" s="24">
        <v>8</v>
      </c>
      <c r="AI4" s="24"/>
      <c r="AJ4" s="24"/>
      <c r="AK4" s="24">
        <v>12</v>
      </c>
      <c r="AL4" s="24">
        <v>24</v>
      </c>
      <c r="AM4" s="24">
        <v>10</v>
      </c>
      <c r="AN4" s="23">
        <v>0</v>
      </c>
      <c r="AO4" s="24"/>
      <c r="AP4" s="24">
        <v>12</v>
      </c>
      <c r="AQ4" s="24">
        <v>14</v>
      </c>
      <c r="AR4" s="23">
        <v>0</v>
      </c>
      <c r="AS4" s="24"/>
      <c r="AT4" s="24">
        <v>5</v>
      </c>
      <c r="AU4" s="24">
        <v>4</v>
      </c>
      <c r="AV4" s="24">
        <v>10</v>
      </c>
      <c r="AW4" s="24"/>
      <c r="AX4" s="24">
        <v>8</v>
      </c>
      <c r="AY4" s="24"/>
      <c r="AZ4" s="24"/>
      <c r="BA4" s="24"/>
      <c r="BB4" s="24"/>
      <c r="BC4" s="24">
        <v>10</v>
      </c>
      <c r="BD4" s="24"/>
      <c r="BE4" s="24">
        <v>12</v>
      </c>
      <c r="BF4" s="23">
        <v>0</v>
      </c>
      <c r="BG4" s="24"/>
      <c r="BH4" s="24"/>
      <c r="BI4" s="24"/>
      <c r="BJ4" s="24">
        <v>10</v>
      </c>
      <c r="BK4" s="24">
        <v>22</v>
      </c>
      <c r="BL4" s="24"/>
      <c r="BM4" s="24"/>
      <c r="BN4" s="24">
        <v>14</v>
      </c>
      <c r="BO4" s="24">
        <v>10</v>
      </c>
      <c r="BP4" s="24"/>
      <c r="BQ4" s="24"/>
      <c r="BR4" s="24">
        <v>36</v>
      </c>
      <c r="BS4" s="24">
        <v>14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</row>
    <row r="5" spans="1:135" ht="14.25" customHeight="1">
      <c r="A5">
        <v>3</v>
      </c>
      <c r="B5" s="13" t="s">
        <v>10</v>
      </c>
      <c r="C5" s="22">
        <f t="shared" si="0"/>
        <v>402</v>
      </c>
      <c r="D5" s="24">
        <v>0</v>
      </c>
      <c r="E5" s="24"/>
      <c r="F5" s="24"/>
      <c r="G5" s="24">
        <v>45</v>
      </c>
      <c r="H5" s="24"/>
      <c r="I5" s="24"/>
      <c r="J5" s="24">
        <v>44</v>
      </c>
      <c r="K5" s="24">
        <v>22</v>
      </c>
      <c r="L5" s="24"/>
      <c r="M5" s="24">
        <v>8</v>
      </c>
      <c r="N5" s="24"/>
      <c r="O5" s="24"/>
      <c r="P5" s="24">
        <v>36</v>
      </c>
      <c r="Q5" s="24">
        <v>12</v>
      </c>
      <c r="R5" s="24">
        <v>24</v>
      </c>
      <c r="S5" s="24"/>
      <c r="T5" s="24"/>
      <c r="U5" s="24"/>
      <c r="V5" s="24"/>
      <c r="W5" s="24"/>
      <c r="X5" s="24">
        <v>48</v>
      </c>
      <c r="Y5" s="24"/>
      <c r="Z5" s="24"/>
      <c r="AA5" s="24"/>
      <c r="AB5" s="24"/>
      <c r="AC5" s="24"/>
      <c r="AD5" s="24"/>
      <c r="AE5" s="24"/>
      <c r="AF5" s="24">
        <v>12</v>
      </c>
      <c r="AG5" s="23">
        <v>0</v>
      </c>
      <c r="AH5" s="24">
        <v>51</v>
      </c>
      <c r="AI5" s="24"/>
      <c r="AJ5" s="24"/>
      <c r="AK5" s="24"/>
      <c r="AL5" s="24"/>
      <c r="AM5" s="24"/>
      <c r="AN5" s="23">
        <v>0</v>
      </c>
      <c r="AO5" s="24"/>
      <c r="AP5" s="24"/>
      <c r="AQ5" s="24"/>
      <c r="AR5" s="23">
        <v>0</v>
      </c>
      <c r="AS5" s="24"/>
      <c r="AT5" s="24"/>
      <c r="AU5" s="24">
        <v>40</v>
      </c>
      <c r="AV5" s="24">
        <v>12</v>
      </c>
      <c r="AW5" s="24">
        <v>24</v>
      </c>
      <c r="AX5" s="24"/>
      <c r="AY5" s="24">
        <v>16</v>
      </c>
      <c r="AZ5" s="24"/>
      <c r="BA5" s="24"/>
      <c r="BB5" s="24"/>
      <c r="BC5" s="24"/>
      <c r="BD5" s="24">
        <v>8</v>
      </c>
      <c r="BE5" s="24"/>
      <c r="BF5" s="23">
        <v>0</v>
      </c>
      <c r="BG5" s="24"/>
      <c r="BH5" s="24">
        <v>16</v>
      </c>
      <c r="BI5" s="24"/>
      <c r="BJ5" s="24">
        <v>49</v>
      </c>
      <c r="BK5" s="24">
        <v>48</v>
      </c>
      <c r="BL5" s="24"/>
      <c r="BM5" s="24"/>
      <c r="BN5" s="24"/>
      <c r="BO5" s="24"/>
      <c r="BP5" s="24">
        <v>8</v>
      </c>
      <c r="BQ5" s="24"/>
      <c r="BR5" s="24">
        <v>188</v>
      </c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</row>
    <row r="6" spans="1:135" ht="14.25" customHeight="1">
      <c r="A6">
        <v>4</v>
      </c>
      <c r="B6" s="13" t="s">
        <v>11</v>
      </c>
      <c r="C6" s="22">
        <f t="shared" si="0"/>
        <v>125</v>
      </c>
      <c r="D6" s="24">
        <v>0</v>
      </c>
      <c r="E6" s="24"/>
      <c r="F6" s="24"/>
      <c r="G6" s="24">
        <v>5</v>
      </c>
      <c r="H6" s="24"/>
      <c r="I6" s="24"/>
      <c r="J6" s="24">
        <v>4</v>
      </c>
      <c r="K6" s="24"/>
      <c r="L6" s="24">
        <v>4</v>
      </c>
      <c r="M6" s="24"/>
      <c r="N6" s="24"/>
      <c r="O6" s="24"/>
      <c r="P6" s="24"/>
      <c r="Q6" s="24">
        <v>14</v>
      </c>
      <c r="R6" s="24">
        <v>6</v>
      </c>
      <c r="S6" s="24">
        <v>4</v>
      </c>
      <c r="T6" s="24">
        <v>2</v>
      </c>
      <c r="U6" s="24"/>
      <c r="V6" s="24"/>
      <c r="W6" s="24">
        <v>4</v>
      </c>
      <c r="X6" s="24">
        <v>4</v>
      </c>
      <c r="Y6" s="24"/>
      <c r="Z6" s="24"/>
      <c r="AA6" s="24">
        <v>10</v>
      </c>
      <c r="AB6" s="24"/>
      <c r="AC6" s="24"/>
      <c r="AD6" s="24"/>
      <c r="AE6" s="24">
        <v>16</v>
      </c>
      <c r="AF6" s="24"/>
      <c r="AG6" s="23">
        <v>0</v>
      </c>
      <c r="AH6" s="24">
        <v>7</v>
      </c>
      <c r="AI6" s="24"/>
      <c r="AJ6" s="24">
        <v>4</v>
      </c>
      <c r="AK6" s="24"/>
      <c r="AL6" s="24"/>
      <c r="AM6" s="24">
        <v>4</v>
      </c>
      <c r="AN6" s="23">
        <v>0</v>
      </c>
      <c r="AO6" s="24"/>
      <c r="AP6" s="24"/>
      <c r="AQ6" s="24">
        <v>10</v>
      </c>
      <c r="AR6" s="23">
        <v>0</v>
      </c>
      <c r="AS6" s="24"/>
      <c r="AT6" s="24">
        <v>3</v>
      </c>
      <c r="AU6" s="24"/>
      <c r="AV6" s="24">
        <v>6</v>
      </c>
      <c r="AW6" s="24">
        <v>6</v>
      </c>
      <c r="AX6" s="24">
        <v>4</v>
      </c>
      <c r="AY6" s="24">
        <v>4</v>
      </c>
      <c r="AZ6" s="24"/>
      <c r="BA6" s="24"/>
      <c r="BB6" s="24"/>
      <c r="BC6" s="24"/>
      <c r="BD6" s="24"/>
      <c r="BE6" s="24">
        <v>4</v>
      </c>
      <c r="BF6" s="23">
        <v>0</v>
      </c>
      <c r="BG6" s="24"/>
      <c r="BH6" s="24"/>
      <c r="BI6" s="24">
        <v>4</v>
      </c>
      <c r="BJ6" s="24">
        <v>7</v>
      </c>
      <c r="BK6" s="24">
        <v>4</v>
      </c>
      <c r="BL6" s="24"/>
      <c r="BM6" s="24"/>
      <c r="BN6" s="24">
        <v>10</v>
      </c>
      <c r="BO6" s="24">
        <v>4</v>
      </c>
      <c r="BP6" s="24"/>
      <c r="BQ6" s="24"/>
      <c r="BR6" s="24">
        <v>24</v>
      </c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</row>
    <row r="7" spans="1:135" ht="14.25" customHeight="1">
      <c r="A7">
        <v>2</v>
      </c>
      <c r="B7" s="13" t="s">
        <v>12</v>
      </c>
      <c r="C7" s="22">
        <f t="shared" si="0"/>
        <v>0</v>
      </c>
      <c r="D7" s="24">
        <v>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3">
        <v>0</v>
      </c>
      <c r="AH7" s="24"/>
      <c r="AI7" s="24"/>
      <c r="AJ7" s="24"/>
      <c r="AK7" s="24"/>
      <c r="AL7" s="24"/>
      <c r="AM7" s="24"/>
      <c r="AN7" s="23">
        <v>0</v>
      </c>
      <c r="AO7" s="24"/>
      <c r="AP7" s="24"/>
      <c r="AQ7" s="24"/>
      <c r="AR7" s="23">
        <v>0</v>
      </c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3">
        <v>0</v>
      </c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</row>
    <row r="8" spans="1:135" ht="14.25" customHeight="1">
      <c r="A8">
        <v>8</v>
      </c>
      <c r="B8" s="13" t="s">
        <v>13</v>
      </c>
      <c r="C8" s="22">
        <f t="shared" si="0"/>
        <v>52</v>
      </c>
      <c r="D8" s="24">
        <v>0</v>
      </c>
      <c r="E8" s="24"/>
      <c r="F8" s="24"/>
      <c r="G8" s="24"/>
      <c r="H8" s="24"/>
      <c r="I8" s="24">
        <v>6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>
        <v>4</v>
      </c>
      <c r="U8" s="24"/>
      <c r="V8" s="24"/>
      <c r="W8" s="24"/>
      <c r="X8" s="24"/>
      <c r="Y8" s="24"/>
      <c r="Z8" s="24">
        <v>8</v>
      </c>
      <c r="AA8" s="24"/>
      <c r="AB8" s="24"/>
      <c r="AC8" s="24"/>
      <c r="AD8" s="24">
        <v>4</v>
      </c>
      <c r="AE8" s="24"/>
      <c r="AF8" s="24"/>
      <c r="AG8" s="23">
        <v>0</v>
      </c>
      <c r="AH8" s="24"/>
      <c r="AI8" s="24"/>
      <c r="AJ8" s="24"/>
      <c r="AK8" s="24"/>
      <c r="AL8" s="24">
        <v>26</v>
      </c>
      <c r="AM8" s="24"/>
      <c r="AN8" s="23">
        <v>0</v>
      </c>
      <c r="AO8" s="24"/>
      <c r="AP8" s="24"/>
      <c r="AQ8" s="24"/>
      <c r="AR8" s="23">
        <v>0</v>
      </c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>
        <v>4</v>
      </c>
      <c r="BD8" s="24"/>
      <c r="BE8" s="24"/>
      <c r="BF8" s="23">
        <v>0</v>
      </c>
      <c r="BG8" s="24"/>
      <c r="BH8" s="24"/>
      <c r="BI8" s="24"/>
      <c r="BJ8" s="24"/>
      <c r="BK8" s="24"/>
      <c r="BL8" s="24"/>
      <c r="BM8" s="24">
        <v>26</v>
      </c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</row>
    <row r="9" spans="1:135" ht="14.25" customHeight="1">
      <c r="A9">
        <v>5</v>
      </c>
      <c r="B9" s="13" t="s">
        <v>14</v>
      </c>
      <c r="C9" s="22">
        <f t="shared" si="0"/>
        <v>69</v>
      </c>
      <c r="D9" s="24">
        <v>0</v>
      </c>
      <c r="E9" s="24"/>
      <c r="F9" s="24"/>
      <c r="G9" s="24"/>
      <c r="H9" s="24">
        <v>16</v>
      </c>
      <c r="I9" s="24"/>
      <c r="J9" s="24"/>
      <c r="K9" s="24"/>
      <c r="L9" s="24"/>
      <c r="M9" s="24"/>
      <c r="N9" s="24">
        <v>6</v>
      </c>
      <c r="O9" s="24"/>
      <c r="P9" s="24"/>
      <c r="Q9" s="24"/>
      <c r="R9" s="24"/>
      <c r="S9" s="24"/>
      <c r="T9" s="24"/>
      <c r="U9" s="24"/>
      <c r="V9" s="24"/>
      <c r="W9" s="24">
        <v>20</v>
      </c>
      <c r="X9" s="24"/>
      <c r="Y9" s="24"/>
      <c r="Z9" s="24">
        <v>4</v>
      </c>
      <c r="AA9" s="24"/>
      <c r="AB9" s="24">
        <v>6</v>
      </c>
      <c r="AC9" s="24"/>
      <c r="AD9" s="24"/>
      <c r="AE9" s="24"/>
      <c r="AF9" s="24"/>
      <c r="AG9" s="23">
        <v>0</v>
      </c>
      <c r="AH9" s="24"/>
      <c r="AI9" s="24"/>
      <c r="AJ9" s="24"/>
      <c r="AK9" s="24">
        <v>8</v>
      </c>
      <c r="AL9" s="24"/>
      <c r="AM9" s="24"/>
      <c r="AN9" s="23">
        <v>0</v>
      </c>
      <c r="AO9" s="24">
        <v>6</v>
      </c>
      <c r="AP9" s="24"/>
      <c r="AQ9" s="24"/>
      <c r="AR9" s="23">
        <v>0</v>
      </c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3">
        <v>0</v>
      </c>
      <c r="BG9" s="24">
        <v>3</v>
      </c>
      <c r="BH9" s="24"/>
      <c r="BI9" s="24"/>
      <c r="BJ9" s="24"/>
      <c r="BK9" s="24"/>
      <c r="BL9" s="24"/>
      <c r="BM9" s="24">
        <v>14</v>
      </c>
      <c r="BN9" s="24"/>
      <c r="BO9" s="24"/>
      <c r="BP9" s="24"/>
      <c r="BQ9" s="24"/>
      <c r="BR9" s="24"/>
      <c r="BS9" s="24">
        <v>16</v>
      </c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</row>
    <row r="10" spans="1:135" ht="14.25" customHeight="1">
      <c r="A10">
        <v>9</v>
      </c>
      <c r="B10" s="13" t="s">
        <v>15</v>
      </c>
      <c r="C10" s="22">
        <f t="shared" si="0"/>
        <v>0</v>
      </c>
      <c r="D10" s="24">
        <v>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3">
        <v>0</v>
      </c>
      <c r="AH10" s="24"/>
      <c r="AI10" s="24"/>
      <c r="AJ10" s="24"/>
      <c r="AK10" s="24"/>
      <c r="AL10" s="24"/>
      <c r="AM10" s="24"/>
      <c r="AN10" s="23">
        <v>0</v>
      </c>
      <c r="AO10" s="24"/>
      <c r="AP10" s="24"/>
      <c r="AQ10" s="24"/>
      <c r="AR10" s="23">
        <v>0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3">
        <v>0</v>
      </c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</row>
    <row r="11" spans="1:135" ht="14.25" customHeight="1">
      <c r="A11">
        <v>6</v>
      </c>
      <c r="B11" s="13" t="s">
        <v>16</v>
      </c>
      <c r="C11" s="22">
        <f t="shared" si="0"/>
        <v>48</v>
      </c>
      <c r="D11" s="24">
        <v>0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>
        <v>5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>
        <v>20</v>
      </c>
      <c r="AF11" s="24"/>
      <c r="AG11" s="23">
        <v>0</v>
      </c>
      <c r="AH11" s="24"/>
      <c r="AI11" s="24"/>
      <c r="AJ11" s="24"/>
      <c r="AK11" s="24"/>
      <c r="AL11" s="24"/>
      <c r="AM11" s="24"/>
      <c r="AN11" s="23">
        <v>0</v>
      </c>
      <c r="AO11" s="24"/>
      <c r="AP11" s="24"/>
      <c r="AQ11" s="24"/>
      <c r="AR11" s="23">
        <v>0</v>
      </c>
      <c r="AS11" s="24"/>
      <c r="AT11" s="24">
        <v>5</v>
      </c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>
        <v>18</v>
      </c>
      <c r="BF11" s="23">
        <v>0</v>
      </c>
      <c r="BG11" s="24"/>
      <c r="BH11" s="24"/>
      <c r="BI11" s="24"/>
      <c r="BJ11" s="24"/>
      <c r="BK11" s="24"/>
      <c r="BL11" s="24"/>
      <c r="BM11" s="24"/>
      <c r="BN11" s="24"/>
      <c r="BO11" s="24">
        <v>14</v>
      </c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</row>
    <row r="12" spans="1:135" ht="14.25" customHeight="1">
      <c r="A12">
        <v>17</v>
      </c>
      <c r="B12" s="13" t="s">
        <v>17</v>
      </c>
      <c r="C12" s="22">
        <f t="shared" si="0"/>
        <v>207</v>
      </c>
      <c r="D12" s="24">
        <v>0</v>
      </c>
      <c r="E12" s="24"/>
      <c r="F12" s="24"/>
      <c r="G12" s="24">
        <v>16</v>
      </c>
      <c r="H12" s="24"/>
      <c r="I12" s="24">
        <v>10</v>
      </c>
      <c r="J12" s="24">
        <v>16</v>
      </c>
      <c r="K12" s="24">
        <v>12</v>
      </c>
      <c r="L12" s="24"/>
      <c r="M12" s="24">
        <v>12</v>
      </c>
      <c r="N12" s="24"/>
      <c r="O12" s="24"/>
      <c r="P12" s="24">
        <v>16</v>
      </c>
      <c r="Q12" s="24"/>
      <c r="R12" s="24"/>
      <c r="S12" s="24">
        <v>12</v>
      </c>
      <c r="T12" s="24">
        <v>4</v>
      </c>
      <c r="U12" s="24"/>
      <c r="V12" s="24"/>
      <c r="W12" s="24"/>
      <c r="X12" s="24">
        <v>16</v>
      </c>
      <c r="Y12" s="24">
        <v>4</v>
      </c>
      <c r="Z12" s="24"/>
      <c r="AA12" s="24"/>
      <c r="AB12" s="24"/>
      <c r="AC12" s="24"/>
      <c r="AD12" s="24">
        <v>6</v>
      </c>
      <c r="AE12" s="24"/>
      <c r="AF12" s="24">
        <v>3</v>
      </c>
      <c r="AG12" s="23">
        <v>0</v>
      </c>
      <c r="AH12" s="24">
        <v>18</v>
      </c>
      <c r="AI12" s="24"/>
      <c r="AJ12" s="24">
        <v>12</v>
      </c>
      <c r="AK12" s="24"/>
      <c r="AL12" s="24"/>
      <c r="AM12" s="24"/>
      <c r="AN12" s="23">
        <v>0</v>
      </c>
      <c r="AO12" s="24"/>
      <c r="AP12" s="24"/>
      <c r="AQ12" s="24"/>
      <c r="AR12" s="23">
        <v>0</v>
      </c>
      <c r="AS12" s="24"/>
      <c r="AT12" s="24"/>
      <c r="AU12" s="24">
        <v>12</v>
      </c>
      <c r="AV12" s="24"/>
      <c r="AW12" s="24"/>
      <c r="AX12" s="24">
        <v>12</v>
      </c>
      <c r="AY12" s="24">
        <v>4</v>
      </c>
      <c r="AZ12" s="24"/>
      <c r="BA12" s="24"/>
      <c r="BB12" s="24">
        <v>4</v>
      </c>
      <c r="BC12" s="24">
        <v>6</v>
      </c>
      <c r="BD12" s="24">
        <v>12</v>
      </c>
      <c r="BE12" s="24"/>
      <c r="BF12" s="23">
        <v>0</v>
      </c>
      <c r="BG12" s="24"/>
      <c r="BH12" s="24"/>
      <c r="BI12" s="24">
        <v>12</v>
      </c>
      <c r="BJ12" s="24">
        <v>18</v>
      </c>
      <c r="BK12" s="24">
        <v>14</v>
      </c>
      <c r="BL12" s="24"/>
      <c r="BM12" s="24"/>
      <c r="BN12" s="24"/>
      <c r="BO12" s="24"/>
      <c r="BP12" s="24">
        <v>12</v>
      </c>
      <c r="BQ12" s="24">
        <v>4</v>
      </c>
      <c r="BR12" s="24">
        <v>60</v>
      </c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</row>
    <row r="13" spans="1:135" ht="14.25" customHeight="1">
      <c r="A13">
        <v>12</v>
      </c>
      <c r="B13" s="13" t="s">
        <v>18</v>
      </c>
      <c r="C13" s="22">
        <f t="shared" si="0"/>
        <v>195</v>
      </c>
      <c r="D13" s="24">
        <v>0</v>
      </c>
      <c r="E13" s="24"/>
      <c r="F13" s="24"/>
      <c r="G13" s="24"/>
      <c r="H13" s="24"/>
      <c r="I13" s="24">
        <v>14</v>
      </c>
      <c r="J13" s="24">
        <v>14</v>
      </c>
      <c r="K13" s="24"/>
      <c r="L13" s="24"/>
      <c r="M13" s="24"/>
      <c r="N13" s="24">
        <v>4</v>
      </c>
      <c r="O13" s="24"/>
      <c r="P13" s="24"/>
      <c r="Q13" s="24"/>
      <c r="R13" s="24"/>
      <c r="S13" s="24"/>
      <c r="T13" s="24">
        <v>14</v>
      </c>
      <c r="U13" s="24"/>
      <c r="V13" s="24"/>
      <c r="W13" s="24"/>
      <c r="X13" s="24">
        <v>14</v>
      </c>
      <c r="Y13" s="24"/>
      <c r="Z13" s="24">
        <v>10</v>
      </c>
      <c r="AA13" s="24"/>
      <c r="AB13" s="24"/>
      <c r="AC13" s="24">
        <v>30</v>
      </c>
      <c r="AD13" s="24"/>
      <c r="AE13" s="24"/>
      <c r="AF13" s="24">
        <v>5</v>
      </c>
      <c r="AG13" s="23">
        <v>0</v>
      </c>
      <c r="AH13" s="24"/>
      <c r="AI13" s="24"/>
      <c r="AJ13" s="24"/>
      <c r="AK13" s="24"/>
      <c r="AL13" s="24">
        <v>28</v>
      </c>
      <c r="AM13" s="24"/>
      <c r="AN13" s="23">
        <v>0</v>
      </c>
      <c r="AO13" s="24">
        <v>4</v>
      </c>
      <c r="AP13" s="24"/>
      <c r="AQ13" s="24"/>
      <c r="AR13" s="23">
        <v>0</v>
      </c>
      <c r="AS13" s="24">
        <v>30</v>
      </c>
      <c r="AT13" s="24">
        <v>14</v>
      </c>
      <c r="AU13" s="24"/>
      <c r="AV13" s="24"/>
      <c r="AW13" s="24"/>
      <c r="AX13" s="24"/>
      <c r="AY13" s="24">
        <v>6</v>
      </c>
      <c r="AZ13" s="24"/>
      <c r="BA13" s="24"/>
      <c r="BB13" s="24"/>
      <c r="BC13" s="24"/>
      <c r="BD13" s="24"/>
      <c r="BE13" s="24"/>
      <c r="BF13" s="23">
        <v>0</v>
      </c>
      <c r="BG13" s="24">
        <v>8</v>
      </c>
      <c r="BH13" s="24"/>
      <c r="BI13" s="24"/>
      <c r="BJ13" s="24"/>
      <c r="BK13" s="24">
        <v>16</v>
      </c>
      <c r="BL13" s="24"/>
      <c r="BM13" s="24">
        <v>20</v>
      </c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</row>
    <row r="14" spans="1:135" ht="14.25" customHeight="1">
      <c r="A14">
        <v>10</v>
      </c>
      <c r="B14" s="13" t="s">
        <v>19</v>
      </c>
      <c r="C14" s="22">
        <f t="shared" si="0"/>
        <v>0</v>
      </c>
      <c r="D14" s="24">
        <v>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3">
        <v>0</v>
      </c>
      <c r="AH14" s="24"/>
      <c r="AI14" s="24"/>
      <c r="AJ14" s="24"/>
      <c r="AK14" s="24"/>
      <c r="AL14" s="24"/>
      <c r="AM14" s="24"/>
      <c r="AN14" s="23">
        <v>0</v>
      </c>
      <c r="AO14" s="24"/>
      <c r="AP14" s="24"/>
      <c r="AQ14" s="24"/>
      <c r="AR14" s="23">
        <v>0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3">
        <v>0</v>
      </c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</row>
    <row r="15" spans="1:135" ht="14.25" customHeight="1">
      <c r="A15">
        <v>11</v>
      </c>
      <c r="B15" s="13" t="s">
        <v>22</v>
      </c>
      <c r="C15" s="22">
        <f t="shared" si="0"/>
        <v>302</v>
      </c>
      <c r="D15" s="24">
        <v>0</v>
      </c>
      <c r="E15" s="24"/>
      <c r="F15" s="24">
        <v>20</v>
      </c>
      <c r="G15" s="24">
        <v>4</v>
      </c>
      <c r="H15" s="24"/>
      <c r="I15" s="24"/>
      <c r="J15" s="24"/>
      <c r="K15" s="24">
        <v>70</v>
      </c>
      <c r="L15" s="24"/>
      <c r="M15" s="24"/>
      <c r="N15" s="24"/>
      <c r="O15" s="24">
        <v>14</v>
      </c>
      <c r="P15" s="24"/>
      <c r="Q15" s="24"/>
      <c r="R15" s="24">
        <v>4</v>
      </c>
      <c r="S15" s="24">
        <v>6</v>
      </c>
      <c r="T15" s="24">
        <v>6</v>
      </c>
      <c r="U15" s="24"/>
      <c r="V15" s="24"/>
      <c r="W15" s="24"/>
      <c r="X15" s="24"/>
      <c r="Y15" s="24">
        <v>20</v>
      </c>
      <c r="Z15" s="24"/>
      <c r="AA15" s="24"/>
      <c r="AB15" s="24">
        <v>10</v>
      </c>
      <c r="AC15" s="24"/>
      <c r="AD15" s="24"/>
      <c r="AE15" s="24">
        <v>16</v>
      </c>
      <c r="AF15" s="24"/>
      <c r="AG15" s="23">
        <v>0</v>
      </c>
      <c r="AH15" s="24">
        <v>6</v>
      </c>
      <c r="AI15" s="24">
        <v>36</v>
      </c>
      <c r="AJ15" s="24">
        <v>14</v>
      </c>
      <c r="AK15" s="24">
        <v>4</v>
      </c>
      <c r="AL15" s="24"/>
      <c r="AM15" s="24"/>
      <c r="AN15" s="23">
        <v>0</v>
      </c>
      <c r="AO15" s="24"/>
      <c r="AP15" s="24">
        <v>18</v>
      </c>
      <c r="AQ15" s="24"/>
      <c r="AR15" s="23">
        <v>0</v>
      </c>
      <c r="AS15" s="24"/>
      <c r="AT15" s="24">
        <v>4</v>
      </c>
      <c r="AU15" s="24"/>
      <c r="AV15" s="24"/>
      <c r="AW15" s="24">
        <v>4</v>
      </c>
      <c r="AX15" s="24">
        <v>6</v>
      </c>
      <c r="AY15" s="24"/>
      <c r="AZ15" s="24"/>
      <c r="BA15" s="24"/>
      <c r="BB15" s="24">
        <v>20</v>
      </c>
      <c r="BC15" s="24"/>
      <c r="BD15" s="24"/>
      <c r="BE15" s="24">
        <v>20</v>
      </c>
      <c r="BF15" s="23">
        <v>0</v>
      </c>
      <c r="BG15" s="24"/>
      <c r="BH15" s="24">
        <v>38</v>
      </c>
      <c r="BI15" s="24">
        <v>14</v>
      </c>
      <c r="BJ15" s="24">
        <v>6</v>
      </c>
      <c r="BK15" s="24"/>
      <c r="BL15" s="24">
        <v>4</v>
      </c>
      <c r="BM15" s="24"/>
      <c r="BN15" s="24"/>
      <c r="BO15" s="24">
        <v>14</v>
      </c>
      <c r="BP15" s="24"/>
      <c r="BQ15" s="24">
        <v>20</v>
      </c>
      <c r="BR15" s="24">
        <v>12</v>
      </c>
      <c r="BS15" s="24">
        <v>6</v>
      </c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</row>
    <row r="16" spans="1:135" ht="14.25" customHeight="1">
      <c r="A16">
        <v>13</v>
      </c>
      <c r="B16" s="25" t="s">
        <v>20</v>
      </c>
      <c r="C16" s="22">
        <f t="shared" si="0"/>
        <v>255</v>
      </c>
      <c r="D16" s="24">
        <v>0</v>
      </c>
      <c r="E16" s="24"/>
      <c r="F16" s="24"/>
      <c r="G16" s="24">
        <v>14</v>
      </c>
      <c r="H16" s="24"/>
      <c r="I16" s="24"/>
      <c r="J16" s="24"/>
      <c r="K16" s="24">
        <v>72</v>
      </c>
      <c r="L16" s="24"/>
      <c r="M16" s="24"/>
      <c r="N16" s="24"/>
      <c r="O16" s="24"/>
      <c r="P16" s="24"/>
      <c r="Q16" s="24">
        <v>18</v>
      </c>
      <c r="R16" s="24">
        <v>8</v>
      </c>
      <c r="S16" s="24"/>
      <c r="T16" s="24">
        <v>2</v>
      </c>
      <c r="U16" s="24"/>
      <c r="V16" s="24"/>
      <c r="W16" s="24"/>
      <c r="X16" s="24"/>
      <c r="Y16" s="24">
        <v>14</v>
      </c>
      <c r="Z16" s="24">
        <v>12</v>
      </c>
      <c r="AA16" s="24"/>
      <c r="AB16" s="24"/>
      <c r="AC16" s="24"/>
      <c r="AD16" s="24"/>
      <c r="AE16" s="24">
        <v>8</v>
      </c>
      <c r="AF16" s="24"/>
      <c r="AG16" s="23">
        <v>0</v>
      </c>
      <c r="AH16" s="24">
        <v>12</v>
      </c>
      <c r="AI16" s="24">
        <v>46</v>
      </c>
      <c r="AJ16" s="24"/>
      <c r="AK16" s="24"/>
      <c r="AL16" s="24"/>
      <c r="AM16" s="24"/>
      <c r="AN16" s="23">
        <v>0</v>
      </c>
      <c r="AO16" s="24"/>
      <c r="AP16" s="24"/>
      <c r="AQ16" s="24"/>
      <c r="AR16" s="23">
        <v>0</v>
      </c>
      <c r="AS16" s="24"/>
      <c r="AT16" s="24">
        <v>3</v>
      </c>
      <c r="AU16" s="24"/>
      <c r="AV16" s="24">
        <v>16</v>
      </c>
      <c r="AW16" s="24">
        <v>8</v>
      </c>
      <c r="AX16" s="24"/>
      <c r="AY16" s="24"/>
      <c r="AZ16" s="24"/>
      <c r="BA16" s="24"/>
      <c r="BB16" s="24">
        <v>14</v>
      </c>
      <c r="BC16" s="24"/>
      <c r="BD16" s="24"/>
      <c r="BE16" s="24">
        <v>8</v>
      </c>
      <c r="BF16" s="23">
        <v>0</v>
      </c>
      <c r="BG16" s="24"/>
      <c r="BH16" s="24">
        <v>50</v>
      </c>
      <c r="BI16" s="24"/>
      <c r="BJ16" s="24">
        <v>16</v>
      </c>
      <c r="BK16" s="24"/>
      <c r="BL16" s="24"/>
      <c r="BM16" s="24"/>
      <c r="BN16" s="24"/>
      <c r="BO16" s="24"/>
      <c r="BP16" s="24"/>
      <c r="BQ16" s="24">
        <v>14</v>
      </c>
      <c r="BR16" s="24">
        <v>56</v>
      </c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</row>
    <row r="17" spans="1:135" ht="14.25" customHeight="1">
      <c r="A17">
        <v>14</v>
      </c>
      <c r="B17" s="13" t="s">
        <v>21</v>
      </c>
      <c r="C17" s="22">
        <f t="shared" si="0"/>
        <v>48</v>
      </c>
      <c r="D17" s="24"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>
        <v>8</v>
      </c>
      <c r="AD17" s="24"/>
      <c r="AE17" s="24"/>
      <c r="AF17" s="24"/>
      <c r="AG17" s="23">
        <v>0</v>
      </c>
      <c r="AH17" s="24"/>
      <c r="AI17" s="24"/>
      <c r="AJ17" s="24"/>
      <c r="AK17" s="24"/>
      <c r="AL17" s="24">
        <v>32</v>
      </c>
      <c r="AM17" s="24"/>
      <c r="AN17" s="23">
        <v>0</v>
      </c>
      <c r="AO17" s="24"/>
      <c r="AP17" s="24"/>
      <c r="AQ17" s="24"/>
      <c r="AR17" s="23">
        <v>0</v>
      </c>
      <c r="AS17" s="24">
        <v>8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3">
        <v>0</v>
      </c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</row>
    <row r="18" spans="1:135" ht="14.25" customHeight="1">
      <c r="A18">
        <v>15</v>
      </c>
      <c r="B18" s="13" t="s">
        <v>60</v>
      </c>
      <c r="C18" s="22">
        <f t="shared" si="0"/>
        <v>22</v>
      </c>
      <c r="D18" s="24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3">
        <v>0</v>
      </c>
      <c r="AH18" s="24"/>
      <c r="AI18" s="24"/>
      <c r="AJ18" s="24"/>
      <c r="AK18" s="24"/>
      <c r="AL18" s="24">
        <v>22</v>
      </c>
      <c r="AM18" s="24"/>
      <c r="AN18" s="23">
        <v>0</v>
      </c>
      <c r="AO18" s="24"/>
      <c r="AP18" s="24"/>
      <c r="AQ18" s="24"/>
      <c r="AR18" s="23">
        <v>0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3">
        <v>0</v>
      </c>
      <c r="BG18" s="24"/>
      <c r="BH18" s="24"/>
      <c r="BI18" s="24"/>
      <c r="BJ18" s="24"/>
      <c r="BK18" s="24"/>
      <c r="BL18" s="24"/>
      <c r="BM18" s="24">
        <v>22</v>
      </c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</row>
    <row r="19" spans="1:135" ht="14.25" customHeight="1">
      <c r="A19">
        <v>16</v>
      </c>
      <c r="B19" s="13" t="s">
        <v>61</v>
      </c>
      <c r="C19" s="22">
        <f t="shared" si="0"/>
        <v>24</v>
      </c>
      <c r="D19" s="24">
        <v>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>
        <v>14</v>
      </c>
      <c r="AF19" s="24"/>
      <c r="AG19" s="24"/>
      <c r="AH19" s="24"/>
      <c r="AI19" s="24"/>
      <c r="AJ19" s="24"/>
      <c r="AK19" s="24"/>
      <c r="AL19" s="24"/>
      <c r="AM19" s="24"/>
      <c r="AN19" s="23">
        <v>0</v>
      </c>
      <c r="AO19" s="24"/>
      <c r="AP19" s="24"/>
      <c r="AQ19" s="24"/>
      <c r="AR19" s="23">
        <v>0</v>
      </c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>
        <v>10</v>
      </c>
      <c r="BF19" s="23">
        <v>0</v>
      </c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</row>
    <row r="20" spans="4:135" ht="14.25" customHeight="1">
      <c r="D20">
        <f>SUM(D3:D19)</f>
        <v>0</v>
      </c>
      <c r="E20">
        <f aca="true" t="shared" si="1" ref="E20:BP20">SUM(E3:E19)</f>
        <v>0</v>
      </c>
      <c r="F20">
        <f t="shared" si="1"/>
        <v>30</v>
      </c>
      <c r="G20">
        <f t="shared" si="1"/>
        <v>90</v>
      </c>
      <c r="H20">
        <f t="shared" si="1"/>
        <v>20</v>
      </c>
      <c r="I20">
        <f t="shared" si="1"/>
        <v>42</v>
      </c>
      <c r="J20">
        <f t="shared" si="1"/>
        <v>108</v>
      </c>
      <c r="K20">
        <f t="shared" si="1"/>
        <v>210</v>
      </c>
      <c r="L20">
        <f t="shared" si="1"/>
        <v>20</v>
      </c>
      <c r="M20">
        <f t="shared" si="1"/>
        <v>30</v>
      </c>
      <c r="N20">
        <f t="shared" si="1"/>
        <v>11</v>
      </c>
      <c r="O20">
        <f t="shared" si="1"/>
        <v>30</v>
      </c>
      <c r="P20">
        <f t="shared" si="1"/>
        <v>56</v>
      </c>
      <c r="Q20">
        <f t="shared" si="1"/>
        <v>72</v>
      </c>
      <c r="R20">
        <f t="shared" si="1"/>
        <v>42</v>
      </c>
      <c r="S20">
        <f t="shared" si="1"/>
        <v>30</v>
      </c>
      <c r="T20">
        <f t="shared" si="1"/>
        <v>42</v>
      </c>
      <c r="U20">
        <f t="shared" si="1"/>
        <v>0</v>
      </c>
      <c r="V20">
        <f t="shared" si="1"/>
        <v>0</v>
      </c>
      <c r="W20">
        <f t="shared" si="1"/>
        <v>42</v>
      </c>
      <c r="X20">
        <f t="shared" si="1"/>
        <v>110</v>
      </c>
      <c r="Y20">
        <f t="shared" si="1"/>
        <v>42</v>
      </c>
      <c r="Z20">
        <f t="shared" si="1"/>
        <v>48</v>
      </c>
      <c r="AA20">
        <f t="shared" si="1"/>
        <v>42</v>
      </c>
      <c r="AB20">
        <f t="shared" si="1"/>
        <v>30</v>
      </c>
      <c r="AC20">
        <f t="shared" si="1"/>
        <v>42</v>
      </c>
      <c r="AD20">
        <f t="shared" si="1"/>
        <v>20</v>
      </c>
      <c r="AE20">
        <f t="shared" si="1"/>
        <v>90</v>
      </c>
      <c r="AF20">
        <f t="shared" si="1"/>
        <v>20</v>
      </c>
      <c r="AG20">
        <f t="shared" si="1"/>
        <v>0</v>
      </c>
      <c r="AH20">
        <f t="shared" si="1"/>
        <v>106</v>
      </c>
      <c r="AI20">
        <f t="shared" si="1"/>
        <v>110</v>
      </c>
      <c r="AJ20">
        <f t="shared" si="1"/>
        <v>30</v>
      </c>
      <c r="AK20">
        <f t="shared" si="1"/>
        <v>40</v>
      </c>
      <c r="AL20">
        <f t="shared" si="1"/>
        <v>186</v>
      </c>
      <c r="AM20">
        <f t="shared" si="1"/>
        <v>20</v>
      </c>
      <c r="AN20">
        <f t="shared" si="1"/>
        <v>0</v>
      </c>
      <c r="AO20">
        <f t="shared" si="1"/>
        <v>20</v>
      </c>
      <c r="AP20">
        <f t="shared" si="1"/>
        <v>30</v>
      </c>
      <c r="AQ20">
        <f t="shared" si="1"/>
        <v>42</v>
      </c>
      <c r="AR20">
        <f t="shared" si="1"/>
        <v>0</v>
      </c>
      <c r="AS20">
        <f t="shared" si="1"/>
        <v>42</v>
      </c>
      <c r="AT20">
        <f t="shared" si="1"/>
        <v>34</v>
      </c>
      <c r="AU20">
        <f t="shared" si="1"/>
        <v>56</v>
      </c>
      <c r="AV20">
        <f t="shared" si="1"/>
        <v>56</v>
      </c>
      <c r="AW20">
        <f t="shared" si="1"/>
        <v>42</v>
      </c>
      <c r="AX20">
        <f t="shared" si="1"/>
        <v>30</v>
      </c>
      <c r="AY20">
        <f t="shared" si="1"/>
        <v>30</v>
      </c>
      <c r="AZ20">
        <f t="shared" si="1"/>
        <v>0</v>
      </c>
      <c r="BA20">
        <f t="shared" si="1"/>
        <v>0</v>
      </c>
      <c r="BB20">
        <f t="shared" si="1"/>
        <v>42</v>
      </c>
      <c r="BC20">
        <f t="shared" si="1"/>
        <v>20</v>
      </c>
      <c r="BD20">
        <f t="shared" si="1"/>
        <v>30</v>
      </c>
      <c r="BE20">
        <f t="shared" si="1"/>
        <v>72</v>
      </c>
      <c r="BF20">
        <f t="shared" si="1"/>
        <v>0</v>
      </c>
      <c r="BG20">
        <f t="shared" si="1"/>
        <v>30</v>
      </c>
      <c r="BH20">
        <f t="shared" si="1"/>
        <v>132</v>
      </c>
      <c r="BI20">
        <f t="shared" si="1"/>
        <v>30</v>
      </c>
      <c r="BJ20">
        <f t="shared" si="1"/>
        <v>110</v>
      </c>
      <c r="BK20">
        <f t="shared" si="1"/>
        <v>110</v>
      </c>
      <c r="BL20">
        <f t="shared" si="1"/>
        <v>10</v>
      </c>
      <c r="BM20">
        <f t="shared" si="1"/>
        <v>138</v>
      </c>
      <c r="BN20">
        <f t="shared" si="1"/>
        <v>42</v>
      </c>
      <c r="BO20">
        <f t="shared" si="1"/>
        <v>42</v>
      </c>
      <c r="BP20">
        <f t="shared" si="1"/>
        <v>30</v>
      </c>
      <c r="BQ20">
        <f aca="true" t="shared" si="2" ref="BQ20:EB20">SUM(BQ3:BQ19)</f>
        <v>42</v>
      </c>
      <c r="BR20">
        <f t="shared" si="2"/>
        <v>382</v>
      </c>
      <c r="BS20">
        <f t="shared" si="2"/>
        <v>132</v>
      </c>
      <c r="BT20">
        <f t="shared" si="2"/>
        <v>0</v>
      </c>
      <c r="BU20">
        <f t="shared" si="2"/>
        <v>0</v>
      </c>
      <c r="BV20">
        <f t="shared" si="2"/>
        <v>0</v>
      </c>
      <c r="BW20">
        <f t="shared" si="2"/>
        <v>0</v>
      </c>
      <c r="BX20">
        <f t="shared" si="2"/>
        <v>0</v>
      </c>
      <c r="BY20">
        <f t="shared" si="2"/>
        <v>0</v>
      </c>
      <c r="BZ20">
        <f t="shared" si="2"/>
        <v>0</v>
      </c>
      <c r="CA20">
        <f t="shared" si="2"/>
        <v>0</v>
      </c>
      <c r="CB20">
        <f t="shared" si="2"/>
        <v>0</v>
      </c>
      <c r="CC20">
        <f t="shared" si="2"/>
        <v>0</v>
      </c>
      <c r="CD20">
        <f t="shared" si="2"/>
        <v>0</v>
      </c>
      <c r="CE20">
        <f t="shared" si="2"/>
        <v>0</v>
      </c>
      <c r="CF20">
        <f t="shared" si="2"/>
        <v>0</v>
      </c>
      <c r="CG20">
        <f t="shared" si="2"/>
        <v>0</v>
      </c>
      <c r="CH20">
        <f t="shared" si="2"/>
        <v>0</v>
      </c>
      <c r="CI20">
        <f t="shared" si="2"/>
        <v>0</v>
      </c>
      <c r="CJ20">
        <f t="shared" si="2"/>
        <v>0</v>
      </c>
      <c r="CK20">
        <f t="shared" si="2"/>
        <v>0</v>
      </c>
      <c r="CL20">
        <f t="shared" si="2"/>
        <v>0</v>
      </c>
      <c r="CM20">
        <f t="shared" si="2"/>
        <v>0</v>
      </c>
      <c r="CN20">
        <f t="shared" si="2"/>
        <v>0</v>
      </c>
      <c r="CO20">
        <f t="shared" si="2"/>
        <v>0</v>
      </c>
      <c r="CP20">
        <f t="shared" si="2"/>
        <v>0</v>
      </c>
      <c r="CQ20">
        <f t="shared" si="2"/>
        <v>0</v>
      </c>
      <c r="CR20">
        <f t="shared" si="2"/>
        <v>0</v>
      </c>
      <c r="CS20">
        <f t="shared" si="2"/>
        <v>0</v>
      </c>
      <c r="CT20">
        <f t="shared" si="2"/>
        <v>0</v>
      </c>
      <c r="CU20">
        <f t="shared" si="2"/>
        <v>0</v>
      </c>
      <c r="CV20">
        <f t="shared" si="2"/>
        <v>0</v>
      </c>
      <c r="CW20">
        <f t="shared" si="2"/>
        <v>0</v>
      </c>
      <c r="CX20">
        <f t="shared" si="2"/>
        <v>0</v>
      </c>
      <c r="CY20">
        <f t="shared" si="2"/>
        <v>0</v>
      </c>
      <c r="CZ20">
        <f t="shared" si="2"/>
        <v>0</v>
      </c>
      <c r="DA20">
        <f t="shared" si="2"/>
        <v>0</v>
      </c>
      <c r="DB20">
        <f t="shared" si="2"/>
        <v>0</v>
      </c>
      <c r="DC20">
        <f t="shared" si="2"/>
        <v>0</v>
      </c>
      <c r="DD20">
        <f t="shared" si="2"/>
        <v>0</v>
      </c>
      <c r="DE20">
        <f t="shared" si="2"/>
        <v>0</v>
      </c>
      <c r="DF20">
        <f t="shared" si="2"/>
        <v>0</v>
      </c>
      <c r="DG20">
        <f t="shared" si="2"/>
        <v>0</v>
      </c>
      <c r="DH20">
        <f t="shared" si="2"/>
        <v>0</v>
      </c>
      <c r="DI20">
        <f t="shared" si="2"/>
        <v>0</v>
      </c>
      <c r="DJ20">
        <f t="shared" si="2"/>
        <v>0</v>
      </c>
      <c r="DK20">
        <f t="shared" si="2"/>
        <v>0</v>
      </c>
      <c r="DL20">
        <f t="shared" si="2"/>
        <v>0</v>
      </c>
      <c r="DM20">
        <f t="shared" si="2"/>
        <v>0</v>
      </c>
      <c r="DN20">
        <f t="shared" si="2"/>
        <v>0</v>
      </c>
      <c r="DO20">
        <f t="shared" si="2"/>
        <v>0</v>
      </c>
      <c r="DP20">
        <f t="shared" si="2"/>
        <v>0</v>
      </c>
      <c r="DQ20">
        <f t="shared" si="2"/>
        <v>0</v>
      </c>
      <c r="DR20">
        <f t="shared" si="2"/>
        <v>0</v>
      </c>
      <c r="DS20">
        <f t="shared" si="2"/>
        <v>0</v>
      </c>
      <c r="DT20">
        <f t="shared" si="2"/>
        <v>0</v>
      </c>
      <c r="DU20">
        <f t="shared" si="2"/>
        <v>0</v>
      </c>
      <c r="DV20">
        <f t="shared" si="2"/>
        <v>0</v>
      </c>
      <c r="DW20">
        <f t="shared" si="2"/>
        <v>0</v>
      </c>
      <c r="DX20">
        <f t="shared" si="2"/>
        <v>0</v>
      </c>
      <c r="DY20">
        <f t="shared" si="2"/>
        <v>0</v>
      </c>
      <c r="DZ20">
        <f t="shared" si="2"/>
        <v>0</v>
      </c>
      <c r="EA20">
        <f t="shared" si="2"/>
        <v>0</v>
      </c>
      <c r="EB20">
        <f t="shared" si="2"/>
        <v>0</v>
      </c>
      <c r="EC20">
        <f>SUM(EC3:EC19)</f>
        <v>0</v>
      </c>
      <c r="ED20">
        <f>SUM(ED3:ED19)</f>
        <v>0</v>
      </c>
      <c r="EE20">
        <f>SUM(EE3:EE19)</f>
        <v>0</v>
      </c>
    </row>
    <row r="21" spans="4:58" s="26" customFormat="1" ht="11.25">
      <c r="D21" s="26" t="s">
        <v>62</v>
      </c>
      <c r="AG21" s="26" t="s">
        <v>62</v>
      </c>
      <c r="AN21" s="26" t="s">
        <v>62</v>
      </c>
      <c r="AR21" s="26" t="s">
        <v>62</v>
      </c>
      <c r="BF21" s="26" t="s">
        <v>62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30" sqref="J30"/>
    </sheetView>
  </sheetViews>
  <sheetFormatPr defaultColWidth="9.140625" defaultRowHeight="12.75"/>
  <cols>
    <col min="2" max="2" width="15.7109375" style="0" customWidth="1"/>
    <col min="3" max="3" width="1.7109375" style="5" customWidth="1"/>
    <col min="5" max="5" width="15.7109375" style="0" customWidth="1"/>
    <col min="6" max="6" width="1.7109375" style="5" customWidth="1"/>
    <col min="8" max="8" width="15.7109375" style="0" customWidth="1"/>
    <col min="9" max="9" width="1.7109375" style="5" customWidth="1"/>
    <col min="11" max="11" width="15.7109375" style="0" customWidth="1"/>
    <col min="12" max="12" width="1.7109375" style="5" customWidth="1"/>
    <col min="13" max="13" width="13.8515625" style="6" customWidth="1"/>
    <col min="14" max="14" width="7.7109375" style="6" customWidth="1"/>
  </cols>
  <sheetData>
    <row r="1" spans="1:14" ht="13.5" thickBot="1">
      <c r="A1" s="14" t="s">
        <v>4</v>
      </c>
      <c r="B1" s="15"/>
      <c r="D1" s="14" t="s">
        <v>5</v>
      </c>
      <c r="E1" s="15"/>
      <c r="G1" s="14" t="s">
        <v>6</v>
      </c>
      <c r="H1" s="15"/>
      <c r="J1" s="14" t="s">
        <v>7</v>
      </c>
      <c r="K1" s="15"/>
      <c r="M1"/>
      <c r="N1"/>
    </row>
    <row r="2" spans="1:14" ht="13.5" thickBot="1">
      <c r="A2" s="2" t="s">
        <v>0</v>
      </c>
      <c r="B2" s="3" t="s">
        <v>1</v>
      </c>
      <c r="D2" s="2" t="s">
        <v>0</v>
      </c>
      <c r="E2" s="3" t="s">
        <v>1</v>
      </c>
      <c r="G2" s="2" t="s">
        <v>0</v>
      </c>
      <c r="H2" s="3" t="s">
        <v>1</v>
      </c>
      <c r="J2" s="4" t="s">
        <v>0</v>
      </c>
      <c r="K2" s="3" t="s">
        <v>1</v>
      </c>
      <c r="M2" s="7" t="s">
        <v>2</v>
      </c>
      <c r="N2" s="8" t="s">
        <v>3</v>
      </c>
    </row>
    <row r="3" spans="1:15" ht="12.75">
      <c r="A3" s="13" t="s">
        <v>8</v>
      </c>
      <c r="B3" s="1">
        <v>497</v>
      </c>
      <c r="D3" s="13" t="s">
        <v>8</v>
      </c>
      <c r="E3" s="10">
        <v>448</v>
      </c>
      <c r="G3" s="13" t="s">
        <v>8</v>
      </c>
      <c r="H3" s="12">
        <v>380</v>
      </c>
      <c r="J3" s="13" t="s">
        <v>8</v>
      </c>
      <c r="K3" s="12">
        <v>542</v>
      </c>
      <c r="M3" s="9">
        <f aca="true" t="shared" si="0" ref="M3:M21">SUM(B3+E3+H3+K3)</f>
        <v>1867</v>
      </c>
      <c r="N3" s="6">
        <v>1</v>
      </c>
      <c r="O3" s="13"/>
    </row>
    <row r="4" spans="1:15" ht="12.75">
      <c r="A4" s="13" t="s">
        <v>9</v>
      </c>
      <c r="B4" s="1">
        <v>364</v>
      </c>
      <c r="D4" s="13" t="s">
        <v>9</v>
      </c>
      <c r="E4" s="10">
        <v>330</v>
      </c>
      <c r="G4" s="13" t="s">
        <v>9</v>
      </c>
      <c r="H4" s="12">
        <v>475</v>
      </c>
      <c r="J4" s="13" t="s">
        <v>9</v>
      </c>
      <c r="K4" s="12">
        <v>330</v>
      </c>
      <c r="M4" s="9">
        <f t="shared" si="0"/>
        <v>1499</v>
      </c>
      <c r="N4" s="6">
        <v>2</v>
      </c>
      <c r="O4" s="13"/>
    </row>
    <row r="5" spans="1:15" ht="12.75">
      <c r="A5" s="27" t="s">
        <v>10</v>
      </c>
      <c r="B5" s="18">
        <v>645</v>
      </c>
      <c r="C5" s="11"/>
      <c r="D5" s="27" t="s">
        <v>10</v>
      </c>
      <c r="E5" s="16"/>
      <c r="F5" s="11"/>
      <c r="G5" s="27" t="s">
        <v>10</v>
      </c>
      <c r="H5" s="17">
        <v>4</v>
      </c>
      <c r="I5" s="11"/>
      <c r="J5" s="27" t="s">
        <v>10</v>
      </c>
      <c r="K5" s="17">
        <v>402</v>
      </c>
      <c r="L5" s="11"/>
      <c r="M5" s="28">
        <f t="shared" si="0"/>
        <v>1051</v>
      </c>
      <c r="N5" s="19"/>
      <c r="O5" s="13"/>
    </row>
    <row r="6" spans="1:15" ht="12.75">
      <c r="A6" s="13" t="s">
        <v>11</v>
      </c>
      <c r="B6" s="1">
        <v>120</v>
      </c>
      <c r="D6" s="13" t="s">
        <v>11</v>
      </c>
      <c r="E6" s="10">
        <v>168</v>
      </c>
      <c r="G6" s="13" t="s">
        <v>11</v>
      </c>
      <c r="H6" s="12">
        <v>201</v>
      </c>
      <c r="J6" s="13" t="s">
        <v>11</v>
      </c>
      <c r="K6" s="12">
        <v>125</v>
      </c>
      <c r="M6" s="9">
        <f t="shared" si="0"/>
        <v>614</v>
      </c>
      <c r="N6" s="6">
        <v>4</v>
      </c>
      <c r="O6" s="13"/>
    </row>
    <row r="7" spans="1:15" ht="12.75">
      <c r="A7" s="27" t="s">
        <v>12</v>
      </c>
      <c r="B7" s="29">
        <v>259</v>
      </c>
      <c r="C7" s="11"/>
      <c r="D7" s="27" t="s">
        <v>12</v>
      </c>
      <c r="E7" s="17"/>
      <c r="F7" s="11"/>
      <c r="G7" s="27" t="s">
        <v>12</v>
      </c>
      <c r="H7" s="17"/>
      <c r="I7" s="11"/>
      <c r="J7" s="27" t="s">
        <v>12</v>
      </c>
      <c r="K7" s="17"/>
      <c r="L7" s="11"/>
      <c r="M7" s="28">
        <f t="shared" si="0"/>
        <v>259</v>
      </c>
      <c r="N7" s="19"/>
      <c r="O7" s="13"/>
    </row>
    <row r="8" spans="1:15" ht="12.75">
      <c r="A8" s="13" t="s">
        <v>13</v>
      </c>
      <c r="B8" s="1">
        <v>81</v>
      </c>
      <c r="D8" s="13" t="s">
        <v>13</v>
      </c>
      <c r="E8" s="10">
        <v>110</v>
      </c>
      <c r="G8" s="13" t="s">
        <v>13</v>
      </c>
      <c r="H8" s="12">
        <v>80</v>
      </c>
      <c r="J8" s="13" t="s">
        <v>13</v>
      </c>
      <c r="K8" s="12">
        <v>52</v>
      </c>
      <c r="M8" s="9">
        <f t="shared" si="0"/>
        <v>323</v>
      </c>
      <c r="N8" s="6">
        <v>6</v>
      </c>
      <c r="O8" s="13"/>
    </row>
    <row r="9" spans="1:15" ht="12.75">
      <c r="A9" s="27" t="s">
        <v>14</v>
      </c>
      <c r="B9" s="18">
        <v>85</v>
      </c>
      <c r="C9" s="11"/>
      <c r="D9" s="27" t="s">
        <v>14</v>
      </c>
      <c r="E9" s="17">
        <v>104</v>
      </c>
      <c r="F9" s="11"/>
      <c r="G9" s="27" t="s">
        <v>14</v>
      </c>
      <c r="H9" s="17"/>
      <c r="I9" s="11"/>
      <c r="J9" s="27" t="s">
        <v>14</v>
      </c>
      <c r="K9" s="17">
        <v>69</v>
      </c>
      <c r="L9" s="11"/>
      <c r="M9" s="28">
        <f t="shared" si="0"/>
        <v>258</v>
      </c>
      <c r="N9" s="19"/>
      <c r="O9" s="13"/>
    </row>
    <row r="10" spans="1:15" ht="12.75">
      <c r="A10" s="27" t="s">
        <v>15</v>
      </c>
      <c r="B10" s="18">
        <v>35</v>
      </c>
      <c r="C10" s="11"/>
      <c r="D10" s="27" t="s">
        <v>15</v>
      </c>
      <c r="E10" s="17">
        <v>36</v>
      </c>
      <c r="F10" s="11"/>
      <c r="G10" s="27" t="s">
        <v>15</v>
      </c>
      <c r="H10" s="17">
        <v>56</v>
      </c>
      <c r="I10" s="11"/>
      <c r="J10" s="27" t="s">
        <v>15</v>
      </c>
      <c r="K10" s="17"/>
      <c r="M10" s="28">
        <f t="shared" si="0"/>
        <v>127</v>
      </c>
      <c r="N10" s="19"/>
      <c r="O10" s="13"/>
    </row>
    <row r="11" spans="1:15" ht="12.75">
      <c r="A11" s="13" t="s">
        <v>16</v>
      </c>
      <c r="B11" s="1">
        <v>389</v>
      </c>
      <c r="D11" s="13" t="s">
        <v>16</v>
      </c>
      <c r="E11" s="12">
        <v>68</v>
      </c>
      <c r="G11" s="13" t="s">
        <v>16</v>
      </c>
      <c r="H11" s="12">
        <v>59</v>
      </c>
      <c r="J11" s="13" t="s">
        <v>16</v>
      </c>
      <c r="K11" s="12">
        <v>48</v>
      </c>
      <c r="M11" s="9">
        <f t="shared" si="0"/>
        <v>564</v>
      </c>
      <c r="N11" s="6">
        <v>5</v>
      </c>
      <c r="O11" s="13"/>
    </row>
    <row r="12" spans="1:15" ht="12.75">
      <c r="A12" s="13" t="s">
        <v>17</v>
      </c>
      <c r="B12" s="1">
        <v>201</v>
      </c>
      <c r="D12" s="13" t="s">
        <v>17</v>
      </c>
      <c r="E12" s="10">
        <v>142</v>
      </c>
      <c r="G12" s="13" t="s">
        <v>17</v>
      </c>
      <c r="H12" s="12">
        <v>294</v>
      </c>
      <c r="J12" s="13" t="s">
        <v>17</v>
      </c>
      <c r="K12" s="12">
        <v>207</v>
      </c>
      <c r="M12" s="9">
        <f t="shared" si="0"/>
        <v>844</v>
      </c>
      <c r="N12" s="6">
        <v>3</v>
      </c>
      <c r="O12" s="13"/>
    </row>
    <row r="13" spans="1:15" ht="12.75">
      <c r="A13" s="27" t="s">
        <v>18</v>
      </c>
      <c r="B13" s="18">
        <v>644</v>
      </c>
      <c r="C13" s="11"/>
      <c r="D13" s="27" t="s">
        <v>18</v>
      </c>
      <c r="E13" s="16"/>
      <c r="F13" s="11"/>
      <c r="G13" s="27" t="s">
        <v>18</v>
      </c>
      <c r="H13" s="17"/>
      <c r="I13" s="11"/>
      <c r="J13" s="27" t="s">
        <v>18</v>
      </c>
      <c r="K13" s="17">
        <v>195</v>
      </c>
      <c r="L13" s="11"/>
      <c r="M13" s="28">
        <f t="shared" si="0"/>
        <v>839</v>
      </c>
      <c r="N13" s="19"/>
      <c r="O13" s="13"/>
    </row>
    <row r="14" spans="1:15" ht="12.75">
      <c r="A14" s="27" t="s">
        <v>19</v>
      </c>
      <c r="B14" s="18">
        <v>94</v>
      </c>
      <c r="C14" s="11"/>
      <c r="D14" s="27" t="s">
        <v>19</v>
      </c>
      <c r="E14" s="17">
        <v>50</v>
      </c>
      <c r="F14" s="11"/>
      <c r="G14" s="27" t="s">
        <v>19</v>
      </c>
      <c r="H14" s="17"/>
      <c r="I14" s="11"/>
      <c r="J14" s="27" t="s">
        <v>19</v>
      </c>
      <c r="K14" s="17"/>
      <c r="L14" s="11"/>
      <c r="M14" s="28">
        <f t="shared" si="0"/>
        <v>144</v>
      </c>
      <c r="N14" s="19"/>
      <c r="O14" s="13"/>
    </row>
    <row r="15" spans="1:15" ht="12.75">
      <c r="A15" s="13" t="s">
        <v>20</v>
      </c>
      <c r="B15" s="18"/>
      <c r="D15" s="27" t="s">
        <v>20</v>
      </c>
      <c r="E15" s="16"/>
      <c r="F15" s="11"/>
      <c r="G15" s="27" t="s">
        <v>20</v>
      </c>
      <c r="H15" s="17">
        <v>280</v>
      </c>
      <c r="I15" s="11"/>
      <c r="J15" s="27" t="s">
        <v>20</v>
      </c>
      <c r="K15" s="17">
        <v>255</v>
      </c>
      <c r="M15" s="28">
        <f t="shared" si="0"/>
        <v>535</v>
      </c>
      <c r="N15" s="19"/>
      <c r="O15" s="13"/>
    </row>
    <row r="16" spans="1:15" ht="12.75">
      <c r="A16" s="13" t="s">
        <v>21</v>
      </c>
      <c r="B16" s="11"/>
      <c r="D16" s="27" t="s">
        <v>21</v>
      </c>
      <c r="E16" s="17"/>
      <c r="F16" s="11"/>
      <c r="G16" s="27" t="s">
        <v>21</v>
      </c>
      <c r="H16" s="17">
        <v>58</v>
      </c>
      <c r="I16" s="11"/>
      <c r="J16" s="27" t="s">
        <v>21</v>
      </c>
      <c r="K16" s="17">
        <v>48</v>
      </c>
      <c r="M16" s="28">
        <f t="shared" si="0"/>
        <v>106</v>
      </c>
      <c r="N16" s="19"/>
      <c r="O16" s="25"/>
    </row>
    <row r="17" spans="1:15" ht="12.75">
      <c r="A17" s="13" t="s">
        <v>22</v>
      </c>
      <c r="B17" s="11"/>
      <c r="D17" s="27" t="s">
        <v>22</v>
      </c>
      <c r="E17" s="17"/>
      <c r="F17" s="11"/>
      <c r="G17" s="27" t="s">
        <v>22</v>
      </c>
      <c r="H17" s="17">
        <v>230</v>
      </c>
      <c r="I17" s="11"/>
      <c r="J17" s="27" t="s">
        <v>22</v>
      </c>
      <c r="K17" s="17">
        <v>302</v>
      </c>
      <c r="M17" s="28">
        <f t="shared" si="0"/>
        <v>532</v>
      </c>
      <c r="N17" s="19"/>
      <c r="O17" s="13"/>
    </row>
    <row r="18" spans="1:15" ht="12.75">
      <c r="A18" s="13" t="s">
        <v>23</v>
      </c>
      <c r="B18" s="11"/>
      <c r="D18" s="27" t="s">
        <v>23</v>
      </c>
      <c r="E18" s="17"/>
      <c r="F18" s="11"/>
      <c r="G18" s="27" t="s">
        <v>23</v>
      </c>
      <c r="H18" s="17">
        <v>20</v>
      </c>
      <c r="I18" s="11"/>
      <c r="J18" s="27" t="s">
        <v>23</v>
      </c>
      <c r="K18" s="17"/>
      <c r="M18" s="28">
        <f t="shared" si="0"/>
        <v>20</v>
      </c>
      <c r="N18" s="19"/>
      <c r="O18" s="13"/>
    </row>
    <row r="19" spans="1:15" ht="12.75">
      <c r="A19" s="13" t="s">
        <v>24</v>
      </c>
      <c r="B19" s="11"/>
      <c r="D19" s="27" t="s">
        <v>24</v>
      </c>
      <c r="E19" s="17"/>
      <c r="F19" s="11"/>
      <c r="G19" s="27" t="s">
        <v>24</v>
      </c>
      <c r="H19" s="17">
        <v>20</v>
      </c>
      <c r="I19" s="11"/>
      <c r="J19" s="27" t="s">
        <v>24</v>
      </c>
      <c r="K19" s="11"/>
      <c r="M19" s="28">
        <f t="shared" si="0"/>
        <v>20</v>
      </c>
      <c r="N19" s="19"/>
      <c r="O19" s="13"/>
    </row>
    <row r="20" spans="1:14" ht="12.75">
      <c r="A20" s="13" t="s">
        <v>25</v>
      </c>
      <c r="B20" s="11"/>
      <c r="D20" s="27" t="s">
        <v>25</v>
      </c>
      <c r="E20" s="17"/>
      <c r="F20" s="11"/>
      <c r="G20" s="27" t="s">
        <v>25</v>
      </c>
      <c r="H20" s="17">
        <v>20</v>
      </c>
      <c r="I20" s="11"/>
      <c r="J20" s="27" t="s">
        <v>25</v>
      </c>
      <c r="K20" s="11"/>
      <c r="M20" s="28">
        <f t="shared" si="0"/>
        <v>20</v>
      </c>
      <c r="N20" s="19"/>
    </row>
    <row r="21" spans="4:14" ht="12.75">
      <c r="D21" s="11"/>
      <c r="E21" s="17"/>
      <c r="F21" s="11"/>
      <c r="G21" s="11"/>
      <c r="H21" s="17"/>
      <c r="I21" s="11"/>
      <c r="J21" s="27" t="s">
        <v>61</v>
      </c>
      <c r="K21" s="17">
        <v>24</v>
      </c>
      <c r="M21" s="28">
        <f t="shared" si="0"/>
        <v>24</v>
      </c>
      <c r="N21" s="19"/>
    </row>
    <row r="22" spans="5:13" ht="12.75">
      <c r="E22" s="12"/>
      <c r="H22" s="12"/>
      <c r="M22" s="9"/>
    </row>
    <row r="23" spans="5:13" ht="12.75">
      <c r="E23" s="12"/>
      <c r="M23" s="9"/>
    </row>
    <row r="24" spans="5:13" ht="12.75">
      <c r="E24" s="12"/>
      <c r="M24" s="9"/>
    </row>
    <row r="25" spans="5:13" ht="12.75">
      <c r="E25" s="12"/>
      <c r="M25" s="9"/>
    </row>
    <row r="26" spans="5:13" ht="12.75">
      <c r="E26" s="12"/>
      <c r="M26" s="9"/>
    </row>
    <row r="27" spans="5:13" ht="12.75">
      <c r="E27" s="12"/>
      <c r="M27" s="9"/>
    </row>
    <row r="28" ht="15.75">
      <c r="B28" s="32" t="s">
        <v>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Václav Štěrba</cp:lastModifiedBy>
  <cp:lastPrinted>2008-05-26T19:17:30Z</cp:lastPrinted>
  <dcterms:created xsi:type="dcterms:W3CDTF">2008-05-26T19:04:41Z</dcterms:created>
  <dcterms:modified xsi:type="dcterms:W3CDTF">2010-07-04T19:35:29Z</dcterms:modified>
  <cp:category/>
  <cp:version/>
  <cp:contentType/>
  <cp:contentStatus/>
</cp:coreProperties>
</file>